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<sst xmlns="http://schemas.openxmlformats.org/spreadsheetml/2006/main" count="45" uniqueCount="42">
  <si>
    <t>ИНН77  16575531,  КПП  771601001</t>
  </si>
  <si>
    <t>КОММЕРЧЕСКОЕ  ПРЕДЛОЖЕНИЕ</t>
  </si>
  <si>
    <t>№ пп</t>
  </si>
  <si>
    <t>Н   а   и   м   е   н   о   в   а   н   и   е</t>
  </si>
  <si>
    <t>Ед. изм.</t>
  </si>
  <si>
    <t>Цена</t>
  </si>
  <si>
    <t>Кол-во</t>
  </si>
  <si>
    <t>Всего</t>
  </si>
  <si>
    <t xml:space="preserve">   Земляные  работы</t>
  </si>
  <si>
    <t>Разбивка площадки и определение отметок</t>
  </si>
  <si>
    <t>ед.</t>
  </si>
  <si>
    <t>Отрывка котлована</t>
  </si>
  <si>
    <t>м3</t>
  </si>
  <si>
    <t>Итого:</t>
  </si>
  <si>
    <t>шт.</t>
  </si>
  <si>
    <t>авто</t>
  </si>
  <si>
    <t>Монтаж оборудования</t>
  </si>
  <si>
    <t>ИТОГО:</t>
  </si>
  <si>
    <t>Тел. +7 (999)929-16-19</t>
  </si>
  <si>
    <t>Песок  карьерный</t>
  </si>
  <si>
    <t xml:space="preserve"> Оборудование (Россия)</t>
  </si>
  <si>
    <t>Срок выполнения работ 14 рабочих дней</t>
  </si>
  <si>
    <t>Аванс в размере 70% от цены договоры, оставшаяся сумма после подписания акта приемки выполненых работ</t>
  </si>
  <si>
    <t xml:space="preserve">      Основание 400мм</t>
  </si>
  <si>
    <t>Обратная засыпка песка 150мм</t>
  </si>
  <si>
    <t>Обратная засыпка щебня 150 мм</t>
  </si>
  <si>
    <t>Щебень</t>
  </si>
  <si>
    <t>Армированый бетон</t>
  </si>
  <si>
    <t>Покрытие</t>
  </si>
  <si>
    <t>м2</t>
  </si>
  <si>
    <t>Доставка материала</t>
  </si>
  <si>
    <t>Стойки бадминтон</t>
  </si>
  <si>
    <t>Сетка бадминтон</t>
  </si>
  <si>
    <t>ИТого:</t>
  </si>
  <si>
    <t>Предоставляется Заказчиком</t>
  </si>
  <si>
    <t>Искусственная трава</t>
  </si>
  <si>
    <t>Генеральный директор ООО "ГЕКТОР _____________/А.В.Лим/</t>
  </si>
  <si>
    <t>На строительство бадминтона в КП "Серебряная Подкова"</t>
  </si>
  <si>
    <t xml:space="preserve">                         ООО  "ГЕКТОР"</t>
  </si>
  <si>
    <t xml:space="preserve">                 г. Москва, ул.  Малыгина, дом 8</t>
  </si>
  <si>
    <t>13.4х6.10</t>
  </si>
  <si>
    <t>Площадью =82 м2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</si>
</sst>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&quot;р.&quot;"/>
    <numFmt numFmtId="166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0" fillId="0" borderId="0" xfId="0" applyFont="1" applyAlignment="1">
      <alignment/>
    </xf>
    <xf numFmtId="164" fontId="30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5" fontId="20" fillId="0" borderId="11" xfId="0" applyNumberFormat="1" applyFont="1" applyBorder="1" applyAlignment="1">
      <alignment horizontal="center"/>
    </xf>
    <xf numFmtId="165" fontId="30" fillId="0" borderId="11" xfId="43" applyNumberFormat="1" applyFont="1" applyBorder="1" applyAlignment="1">
      <alignment horizontal="center"/>
    </xf>
    <xf numFmtId="165" fontId="30" fillId="0" borderId="12" xfId="0" applyNumberFormat="1" applyFont="1" applyBorder="1" applyAlignment="1">
      <alignment/>
    </xf>
    <xf numFmtId="164" fontId="30" fillId="0" borderId="0" xfId="0" applyNumberFormat="1" applyFont="1" applyBorder="1" applyAlignment="1">
      <alignment horizontal="center"/>
    </xf>
    <xf numFmtId="165" fontId="30" fillId="0" borderId="0" xfId="0" applyNumberFormat="1" applyFont="1" applyBorder="1" applyAlignment="1">
      <alignment/>
    </xf>
    <xf numFmtId="164" fontId="0" fillId="0" borderId="11" xfId="0" applyNumberFormat="1" applyFont="1" applyBorder="1" applyAlignment="1">
      <alignment horizontal="center"/>
    </xf>
    <xf numFmtId="0" fontId="40" fillId="0" borderId="0" xfId="0" applyFont="1" applyAlignment="1">
      <alignment/>
    </xf>
    <xf numFmtId="165" fontId="0" fillId="0" borderId="11" xfId="0" applyNumberFormat="1" applyFont="1" applyBorder="1" applyAlignment="1">
      <alignment/>
    </xf>
    <xf numFmtId="164" fontId="0" fillId="0" borderId="13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/>
    </xf>
    <xf numFmtId="164" fontId="30" fillId="0" borderId="14" xfId="0" applyNumberFormat="1" applyFont="1" applyBorder="1" applyAlignment="1">
      <alignment horizontal="center"/>
    </xf>
    <xf numFmtId="165" fontId="30" fillId="0" borderId="15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166" fontId="0" fillId="0" borderId="0" xfId="6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6" fontId="0" fillId="0" borderId="11" xfId="60" applyNumberFormat="1" applyFont="1" applyBorder="1" applyAlignment="1">
      <alignment/>
    </xf>
    <xf numFmtId="165" fontId="0" fillId="0" borderId="11" xfId="0" applyNumberFormat="1" applyFont="1" applyBorder="1" applyAlignment="1">
      <alignment horizontal="center"/>
    </xf>
    <xf numFmtId="165" fontId="30" fillId="0" borderId="12" xfId="43" applyNumberFormat="1" applyFont="1" applyBorder="1" applyAlignment="1">
      <alignment horizontal="center"/>
    </xf>
    <xf numFmtId="165" fontId="0" fillId="0" borderId="11" xfId="43" applyNumberFormat="1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165" fontId="30" fillId="0" borderId="0" xfId="0" applyNumberFormat="1" applyFont="1" applyAlignment="1">
      <alignment horizontal="center"/>
    </xf>
    <xf numFmtId="0" fontId="20" fillId="0" borderId="23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0" fillId="0" borderId="25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Alignment="1">
      <alignment horizontal="right"/>
    </xf>
    <xf numFmtId="0" fontId="40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3</xdr:col>
      <xdr:colOff>390525</xdr:colOff>
      <xdr:row>4</xdr:row>
      <xdr:rowOff>123825</xdr:rowOff>
    </xdr:to>
    <xdr:pic>
      <xdr:nvPicPr>
        <xdr:cNvPr id="1" name="Рисунок 2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000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PageLayoutView="0" workbookViewId="0" topLeftCell="A1">
      <selection activeCell="O27" sqref="O27"/>
    </sheetView>
  </sheetViews>
  <sheetFormatPr defaultColWidth="9.140625" defaultRowHeight="15"/>
  <cols>
    <col min="1" max="1" width="6.140625" style="0" customWidth="1"/>
    <col min="5" max="5" width="7.140625" style="0" customWidth="1"/>
    <col min="7" max="7" width="11.57421875" style="0" bestFit="1" customWidth="1"/>
    <col min="8" max="8" width="8.421875" style="0" customWidth="1"/>
    <col min="9" max="9" width="13.00390625" style="0" bestFit="1" customWidth="1"/>
  </cols>
  <sheetData>
    <row r="2" spans="4:7" ht="15">
      <c r="D2" s="56" t="s">
        <v>38</v>
      </c>
      <c r="E2" s="56"/>
      <c r="F2" s="56"/>
      <c r="G2" s="56"/>
    </row>
    <row r="3" spans="4:7" ht="15">
      <c r="D3" s="56" t="s">
        <v>39</v>
      </c>
      <c r="E3" s="56"/>
      <c r="F3" s="56"/>
      <c r="G3" s="56"/>
    </row>
    <row r="4" spans="4:7" ht="15">
      <c r="D4" s="58" t="s">
        <v>0</v>
      </c>
      <c r="E4" s="58"/>
      <c r="F4" s="58"/>
      <c r="G4" s="58"/>
    </row>
    <row r="5" spans="4:7" ht="15">
      <c r="D5" s="56" t="s">
        <v>18</v>
      </c>
      <c r="E5" s="56"/>
      <c r="F5" s="56"/>
      <c r="G5" s="56"/>
    </row>
    <row r="6" spans="4:8" ht="14.25">
      <c r="D6" s="59" t="s">
        <v>1</v>
      </c>
      <c r="E6" s="59"/>
      <c r="F6" s="59"/>
      <c r="G6" s="59"/>
      <c r="H6" s="59"/>
    </row>
    <row r="7" spans="4:8" ht="14.25">
      <c r="D7" s="1" t="s">
        <v>37</v>
      </c>
      <c r="E7" s="2"/>
      <c r="F7" s="2"/>
      <c r="G7" s="2"/>
      <c r="H7" s="2"/>
    </row>
    <row r="8" spans="4:9" ht="14.25">
      <c r="D8" s="56" t="s">
        <v>41</v>
      </c>
      <c r="E8" s="56"/>
      <c r="F8" s="56"/>
      <c r="G8" s="56"/>
      <c r="H8" s="2"/>
      <c r="I8" s="2"/>
    </row>
    <row r="9" ht="15" thickBot="1">
      <c r="E9" t="s">
        <v>40</v>
      </c>
    </row>
    <row r="10" spans="1:9" ht="15" thickBot="1">
      <c r="A10" s="18" t="s">
        <v>2</v>
      </c>
      <c r="B10" s="57" t="s">
        <v>3</v>
      </c>
      <c r="C10" s="57"/>
      <c r="D10" s="57"/>
      <c r="E10" s="57"/>
      <c r="F10" s="19" t="s">
        <v>4</v>
      </c>
      <c r="G10" s="19" t="s">
        <v>5</v>
      </c>
      <c r="H10" s="19" t="s">
        <v>6</v>
      </c>
      <c r="I10" s="20" t="s">
        <v>7</v>
      </c>
    </row>
    <row r="11" spans="1:9" ht="14.25">
      <c r="A11" s="21"/>
      <c r="B11" s="3" t="s">
        <v>8</v>
      </c>
      <c r="C11" s="21"/>
      <c r="D11" s="21"/>
      <c r="E11" s="21"/>
      <c r="F11" s="21"/>
      <c r="G11" s="21"/>
      <c r="H11" s="21"/>
      <c r="I11" s="21"/>
    </row>
    <row r="12" spans="1:9" ht="14.25">
      <c r="A12" s="51">
        <v>1</v>
      </c>
      <c r="B12" s="54" t="s">
        <v>9</v>
      </c>
      <c r="C12" s="54"/>
      <c r="D12" s="54"/>
      <c r="E12" s="54"/>
      <c r="F12" s="51" t="s">
        <v>10</v>
      </c>
      <c r="G12" s="52">
        <v>8000</v>
      </c>
      <c r="H12" s="53">
        <v>1</v>
      </c>
      <c r="I12" s="34">
        <f>PRODUCT(G12:H12)</f>
        <v>8000</v>
      </c>
    </row>
    <row r="13" spans="1:9" ht="14.25">
      <c r="A13" s="51"/>
      <c r="B13" s="54"/>
      <c r="C13" s="54"/>
      <c r="D13" s="54"/>
      <c r="E13" s="54"/>
      <c r="F13" s="51"/>
      <c r="G13" s="52"/>
      <c r="H13" s="53"/>
      <c r="I13" s="34"/>
    </row>
    <row r="14" spans="1:9" ht="15" thickBot="1">
      <c r="A14" s="24"/>
      <c r="B14" s="21"/>
      <c r="C14" s="21"/>
      <c r="D14" s="21"/>
      <c r="E14" s="21"/>
      <c r="F14" s="21"/>
      <c r="G14" s="25"/>
      <c r="H14" s="26"/>
      <c r="I14" s="33">
        <f>SUM(I12:I12)</f>
        <v>8000</v>
      </c>
    </row>
    <row r="15" spans="1:9" ht="14.25">
      <c r="A15" s="27"/>
      <c r="B15" s="47" t="s">
        <v>23</v>
      </c>
      <c r="C15" s="47"/>
      <c r="D15" s="47"/>
      <c r="E15" s="27"/>
      <c r="F15" s="27"/>
      <c r="G15" s="28"/>
      <c r="H15" s="29"/>
      <c r="I15" s="30"/>
    </row>
    <row r="16" spans="1:9" ht="14.25">
      <c r="A16" s="22">
        <v>1</v>
      </c>
      <c r="B16" s="42" t="s">
        <v>11</v>
      </c>
      <c r="C16" s="42"/>
      <c r="D16" s="42"/>
      <c r="E16" s="42"/>
      <c r="F16" s="22" t="s">
        <v>12</v>
      </c>
      <c r="G16" s="31">
        <v>950</v>
      </c>
      <c r="H16" s="11">
        <v>33</v>
      </c>
      <c r="I16" s="13">
        <f>PRODUCT(G16:H16)</f>
        <v>31350</v>
      </c>
    </row>
    <row r="17" spans="1:9" ht="14.25">
      <c r="A17" s="22">
        <v>2</v>
      </c>
      <c r="B17" s="42" t="s">
        <v>24</v>
      </c>
      <c r="C17" s="42"/>
      <c r="D17" s="42"/>
      <c r="E17" s="42"/>
      <c r="F17" s="22" t="s">
        <v>12</v>
      </c>
      <c r="G17" s="31">
        <v>650</v>
      </c>
      <c r="H17" s="11">
        <v>13</v>
      </c>
      <c r="I17" s="13">
        <f>PRODUCT(G17:H17)</f>
        <v>8450</v>
      </c>
    </row>
    <row r="18" spans="1:9" ht="14.25">
      <c r="A18" s="22">
        <v>3</v>
      </c>
      <c r="B18" s="55" t="s">
        <v>25</v>
      </c>
      <c r="C18" s="49"/>
      <c r="D18" s="49"/>
      <c r="E18" s="50"/>
      <c r="F18" s="22"/>
      <c r="G18" s="31">
        <v>650</v>
      </c>
      <c r="H18" s="11">
        <v>13</v>
      </c>
      <c r="I18" s="13">
        <f>PRODUCT(G17:H17)</f>
        <v>8450</v>
      </c>
    </row>
    <row r="19" spans="1:9" ht="14.25">
      <c r="A19" s="22">
        <v>4</v>
      </c>
      <c r="B19" s="55" t="s">
        <v>19</v>
      </c>
      <c r="C19" s="49"/>
      <c r="D19" s="49"/>
      <c r="E19" s="50"/>
      <c r="F19" s="60" t="s">
        <v>34</v>
      </c>
      <c r="G19" s="61"/>
      <c r="H19" s="62"/>
      <c r="I19" s="13">
        <f>PRODUCT(G19:H19)</f>
        <v>0</v>
      </c>
    </row>
    <row r="20" spans="1:9" ht="14.25">
      <c r="A20" s="22">
        <v>5</v>
      </c>
      <c r="B20" s="55" t="s">
        <v>26</v>
      </c>
      <c r="C20" s="49"/>
      <c r="D20" s="49"/>
      <c r="E20" s="50"/>
      <c r="F20" s="63"/>
      <c r="G20" s="64"/>
      <c r="H20" s="65"/>
      <c r="I20" s="13">
        <f>PRODUCT(G20:H20)</f>
        <v>0</v>
      </c>
    </row>
    <row r="21" spans="1:9" ht="14.25">
      <c r="A21" s="22">
        <v>6</v>
      </c>
      <c r="B21" s="42" t="s">
        <v>27</v>
      </c>
      <c r="C21" s="42"/>
      <c r="D21" s="42"/>
      <c r="E21" s="42"/>
      <c r="F21" s="22" t="s">
        <v>12</v>
      </c>
      <c r="G21" s="31">
        <v>35000</v>
      </c>
      <c r="H21" s="11">
        <v>9</v>
      </c>
      <c r="I21" s="13">
        <f>PRODUCT(G21:H21)</f>
        <v>315000</v>
      </c>
    </row>
    <row r="22" spans="1:9" ht="15" thickBot="1">
      <c r="A22" s="24"/>
      <c r="B22" s="27"/>
      <c r="C22" s="27"/>
      <c r="D22" s="27"/>
      <c r="E22" s="27"/>
      <c r="F22" s="27"/>
      <c r="G22" s="28"/>
      <c r="H22" s="4" t="s">
        <v>13</v>
      </c>
      <c r="I22" s="8">
        <f>SUM(I16:I21)</f>
        <v>363250</v>
      </c>
    </row>
    <row r="23" spans="1:9" ht="14.25">
      <c r="A23" s="24"/>
      <c r="B23" s="47" t="s">
        <v>28</v>
      </c>
      <c r="C23" s="47"/>
      <c r="D23" s="47"/>
      <c r="E23" s="27"/>
      <c r="F23" s="27"/>
      <c r="G23" s="28"/>
      <c r="H23" s="9"/>
      <c r="I23" s="10"/>
    </row>
    <row r="24" spans="1:9" ht="14.25">
      <c r="A24" s="22">
        <v>1</v>
      </c>
      <c r="B24" s="48" t="s">
        <v>35</v>
      </c>
      <c r="C24" s="49"/>
      <c r="D24" s="49"/>
      <c r="E24" s="50"/>
      <c r="F24" s="22" t="s">
        <v>29</v>
      </c>
      <c r="G24" s="31">
        <v>1430</v>
      </c>
      <c r="H24" s="11">
        <v>82</v>
      </c>
      <c r="I24" s="13">
        <f>PRODUCT(G24:H24)</f>
        <v>117260</v>
      </c>
    </row>
    <row r="25" spans="1:9" ht="15" thickBot="1">
      <c r="A25" s="22">
        <v>2</v>
      </c>
      <c r="B25" s="55" t="s">
        <v>30</v>
      </c>
      <c r="C25" s="49"/>
      <c r="D25" s="49"/>
      <c r="E25" s="50"/>
      <c r="F25" s="22" t="s">
        <v>15</v>
      </c>
      <c r="G25" s="31">
        <v>15000</v>
      </c>
      <c r="H25" s="14">
        <v>1</v>
      </c>
      <c r="I25" s="15">
        <f>PRODUCT(G25:H25)</f>
        <v>15000</v>
      </c>
    </row>
    <row r="26" spans="1:9" ht="15" thickBot="1">
      <c r="A26" s="24"/>
      <c r="B26" s="27"/>
      <c r="C26" s="27"/>
      <c r="D26" s="27"/>
      <c r="E26" s="27"/>
      <c r="F26" s="27"/>
      <c r="G26" s="28"/>
      <c r="H26" s="16" t="s">
        <v>33</v>
      </c>
      <c r="I26" s="17">
        <f>SUM(I24:I25)</f>
        <v>132260</v>
      </c>
    </row>
    <row r="27" spans="1:9" ht="14.25">
      <c r="A27" s="5"/>
      <c r="B27" s="12" t="s">
        <v>20</v>
      </c>
      <c r="C27" s="21"/>
      <c r="D27" s="21"/>
      <c r="E27" s="21"/>
      <c r="F27" s="21"/>
      <c r="G27" s="21"/>
      <c r="H27" s="21"/>
      <c r="I27" s="21"/>
    </row>
    <row r="28" spans="1:9" ht="14.25">
      <c r="A28" s="22">
        <v>1</v>
      </c>
      <c r="B28" s="44" t="s">
        <v>31</v>
      </c>
      <c r="C28" s="45"/>
      <c r="D28" s="45"/>
      <c r="E28" s="46"/>
      <c r="F28" s="36" t="s">
        <v>34</v>
      </c>
      <c r="G28" s="37"/>
      <c r="H28" s="38"/>
      <c r="I28" s="6">
        <f>PRODUCT(G28:H28)</f>
        <v>0</v>
      </c>
    </row>
    <row r="29" spans="1:9" ht="14.25">
      <c r="A29" s="22">
        <v>2</v>
      </c>
      <c r="B29" s="55" t="s">
        <v>32</v>
      </c>
      <c r="C29" s="49"/>
      <c r="D29" s="49"/>
      <c r="E29" s="50"/>
      <c r="F29" s="39"/>
      <c r="G29" s="40"/>
      <c r="H29" s="41"/>
      <c r="I29" s="32">
        <f>PRODUCT(G29:H29)</f>
        <v>0</v>
      </c>
    </row>
    <row r="30" spans="1:9" ht="14.25">
      <c r="A30" s="22">
        <v>3</v>
      </c>
      <c r="B30" s="55" t="s">
        <v>16</v>
      </c>
      <c r="C30" s="49"/>
      <c r="D30" s="49"/>
      <c r="E30" s="50"/>
      <c r="F30" s="22" t="s">
        <v>14</v>
      </c>
      <c r="G30" s="23">
        <v>25000</v>
      </c>
      <c r="H30" s="23">
        <v>1</v>
      </c>
      <c r="I30" s="32">
        <f>PRODUCT(G30:H30)</f>
        <v>25000</v>
      </c>
    </row>
    <row r="31" spans="1:9" ht="14.25">
      <c r="A31" s="21"/>
      <c r="B31" s="21"/>
      <c r="C31" s="21"/>
      <c r="D31" s="21"/>
      <c r="E31" s="21"/>
      <c r="F31" s="21"/>
      <c r="G31" s="21"/>
      <c r="H31" s="21"/>
      <c r="I31" s="7">
        <f>SUM(I28:I30)</f>
        <v>25000</v>
      </c>
    </row>
    <row r="32" spans="1:9" ht="14.25">
      <c r="A32" s="21"/>
      <c r="B32" s="3" t="s">
        <v>17</v>
      </c>
      <c r="C32" s="43">
        <f>SUM(I14,I22,I26,I31)</f>
        <v>528510</v>
      </c>
      <c r="D32" s="43"/>
      <c r="E32" s="3"/>
      <c r="F32" s="21"/>
      <c r="G32" s="21"/>
      <c r="H32" s="21"/>
      <c r="I32" s="21"/>
    </row>
    <row r="33" spans="1:9" ht="14.25">
      <c r="A33" s="35" t="s">
        <v>22</v>
      </c>
      <c r="B33" s="35"/>
      <c r="C33" s="35"/>
      <c r="D33" s="35"/>
      <c r="E33" s="35"/>
      <c r="F33" s="35"/>
      <c r="G33" s="35"/>
      <c r="H33" s="35"/>
      <c r="I33" s="35"/>
    </row>
    <row r="34" spans="1:9" ht="14.25">
      <c r="A34" s="35"/>
      <c r="B34" s="35"/>
      <c r="C34" s="35"/>
      <c r="D34" s="35"/>
      <c r="E34" s="35"/>
      <c r="F34" s="35"/>
      <c r="G34" s="35"/>
      <c r="H34" s="35"/>
      <c r="I34" s="35"/>
    </row>
    <row r="35" ht="14.25">
      <c r="A35" t="s">
        <v>21</v>
      </c>
    </row>
    <row r="38" ht="14.25">
      <c r="A38" s="2" t="s">
        <v>36</v>
      </c>
    </row>
  </sheetData>
  <sheetProtection/>
  <mergeCells count="30">
    <mergeCell ref="D2:G2"/>
    <mergeCell ref="D3:G3"/>
    <mergeCell ref="D4:G4"/>
    <mergeCell ref="D5:G5"/>
    <mergeCell ref="D6:H6"/>
    <mergeCell ref="F19:H20"/>
    <mergeCell ref="D8:G8"/>
    <mergeCell ref="B10:E10"/>
    <mergeCell ref="B15:D15"/>
    <mergeCell ref="B16:E16"/>
    <mergeCell ref="B30:E30"/>
    <mergeCell ref="B25:E25"/>
    <mergeCell ref="B21:E21"/>
    <mergeCell ref="B29:E29"/>
    <mergeCell ref="G12:G13"/>
    <mergeCell ref="H12:H13"/>
    <mergeCell ref="B12:E13"/>
    <mergeCell ref="B18:E18"/>
    <mergeCell ref="B19:E19"/>
    <mergeCell ref="B20:E20"/>
    <mergeCell ref="I12:I13"/>
    <mergeCell ref="A33:I34"/>
    <mergeCell ref="F28:H29"/>
    <mergeCell ref="B17:E17"/>
    <mergeCell ref="C32:D32"/>
    <mergeCell ref="B28:E28"/>
    <mergeCell ref="B23:D23"/>
    <mergeCell ref="B24:E24"/>
    <mergeCell ref="A12:A13"/>
    <mergeCell ref="F12:F13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2022-08-08T09:09:24Z</dcterms:modified>
  <cp:category/>
  <cp:version/>
  <cp:contentType/>
  <cp:contentStatus/>
</cp:coreProperties>
</file>